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s\Website\"/>
    </mc:Choice>
  </mc:AlternateContent>
  <xr:revisionPtr revIDLastSave="0" documentId="8_{0614DC9F-CFCD-4D65-900E-2C7C58757431}" xr6:coauthVersionLast="47" xr6:coauthVersionMax="47" xr10:uidLastSave="{00000000-0000-0000-0000-000000000000}"/>
  <bookViews>
    <workbookView xWindow="-120" yWindow="-120" windowWidth="29040" windowHeight="15720" xr2:uid="{4DB25B37-58FC-4F59-BAD4-A9E02C494505}"/>
  </bookViews>
  <sheets>
    <sheet name="STEPS" sheetId="2" r:id="rId1"/>
    <sheet name="GOALS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" l="1"/>
  <c r="I24" i="3"/>
  <c r="I25" i="3"/>
  <c r="I26" i="3"/>
  <c r="I27" i="3"/>
  <c r="I28" i="3"/>
  <c r="I62" i="3" s="1"/>
  <c r="I29" i="3"/>
  <c r="I30" i="3"/>
  <c r="I31" i="3"/>
  <c r="I32" i="3"/>
  <c r="I33" i="3"/>
  <c r="I34" i="3"/>
  <c r="I35" i="3"/>
  <c r="I36" i="3"/>
  <c r="I37" i="3"/>
  <c r="I38" i="3"/>
  <c r="I39" i="3"/>
  <c r="I40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20" i="3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3" i="2"/>
  <c r="I44" i="2"/>
  <c r="I45" i="2"/>
  <c r="I46" i="2"/>
  <c r="I47" i="2"/>
  <c r="I48" i="2"/>
  <c r="I62" i="2" s="1"/>
  <c r="I49" i="2"/>
  <c r="I50" i="2"/>
  <c r="I51" i="2"/>
  <c r="I52" i="2"/>
  <c r="I53" i="2"/>
  <c r="I54" i="2"/>
  <c r="I55" i="2"/>
  <c r="I56" i="2"/>
  <c r="I57" i="2"/>
  <c r="I58" i="2"/>
  <c r="I59" i="2"/>
  <c r="I60" i="2"/>
  <c r="I20" i="2"/>
</calcChain>
</file>

<file path=xl/sharedStrings.xml><?xml version="1.0" encoding="utf-8"?>
<sst xmlns="http://schemas.openxmlformats.org/spreadsheetml/2006/main" count="304" uniqueCount="171">
  <si>
    <t xml:space="preserve">Ship to </t>
  </si>
  <si>
    <t>Bill to</t>
  </si>
  <si>
    <t>Name:</t>
  </si>
  <si>
    <t xml:space="preserve">Organization Name </t>
  </si>
  <si>
    <t xml:space="preserve">Shipping Address </t>
  </si>
  <si>
    <t>City</t>
  </si>
  <si>
    <t>Phone:</t>
  </si>
  <si>
    <t>Zip Code:</t>
  </si>
  <si>
    <t>State:</t>
  </si>
  <si>
    <t xml:space="preserve">Email Address: </t>
  </si>
  <si>
    <t>Same as Ship to</t>
  </si>
  <si>
    <t>P.O. #</t>
  </si>
  <si>
    <t xml:space="preserve">Order Date: </t>
  </si>
  <si>
    <t>Quantity</t>
  </si>
  <si>
    <t>Item Code</t>
  </si>
  <si>
    <t>Item Description</t>
  </si>
  <si>
    <t>Unit</t>
  </si>
  <si>
    <t>Price</t>
  </si>
  <si>
    <t>Total</t>
  </si>
  <si>
    <t>GRAND TOTAL</t>
  </si>
  <si>
    <t>Do not write credit card # on this form. Call 858-292-2900 or 1-800-255-1036 opt. 3 to give credit card #.</t>
  </si>
  <si>
    <t xml:space="preserve">Credit Card Type: </t>
  </si>
  <si>
    <t>Visa</t>
  </si>
  <si>
    <t>Mastercard</t>
  </si>
  <si>
    <t xml:space="preserve">AmEx </t>
  </si>
  <si>
    <t>TEU-0001</t>
  </si>
  <si>
    <t>Each</t>
  </si>
  <si>
    <t>Email Order Form to Orders at orders@casas.org. For questions on your order form, call 800-255-1036 opt. 3</t>
  </si>
  <si>
    <t xml:space="preserve">STEPS Listening </t>
  </si>
  <si>
    <t>GOALS 2 Math</t>
  </si>
  <si>
    <t>Enhanced TOPSpro Enterprise Units</t>
  </si>
  <si>
    <t xml:space="preserve">STEPS Reading </t>
  </si>
  <si>
    <t>TAMSSTEPSR</t>
  </si>
  <si>
    <t>Reading STEPS Test Administration Manual</t>
  </si>
  <si>
    <t>Set of 10</t>
  </si>
  <si>
    <t xml:space="preserve">Appraisal Test Booklets Form 619R </t>
  </si>
  <si>
    <t>STEPSARS10</t>
  </si>
  <si>
    <t>Appraisal Test Booklets Form 619R</t>
  </si>
  <si>
    <t>STEPS619RA</t>
  </si>
  <si>
    <t>Set of 25</t>
  </si>
  <si>
    <t xml:space="preserve">Forms 621R-630R </t>
  </si>
  <si>
    <t>STEPSRS05</t>
  </si>
  <si>
    <t>Set of 5</t>
  </si>
  <si>
    <t>Forms 621R-630R</t>
  </si>
  <si>
    <t>STEPSRS10</t>
  </si>
  <si>
    <t>Level A, Form 621R</t>
  </si>
  <si>
    <t>STEPS621R</t>
  </si>
  <si>
    <t>Level A, Form 622R</t>
  </si>
  <si>
    <t>STEPS622R</t>
  </si>
  <si>
    <t>STEPS623R</t>
  </si>
  <si>
    <t>STEPS624R</t>
  </si>
  <si>
    <t>STEPS625R</t>
  </si>
  <si>
    <t>STEPS626R</t>
  </si>
  <si>
    <t>STEPS627R</t>
  </si>
  <si>
    <t>STEPS628R</t>
  </si>
  <si>
    <t>STEPS629R</t>
  </si>
  <si>
    <t>STEPS630R</t>
  </si>
  <si>
    <t>Level B, Form 623R</t>
  </si>
  <si>
    <t>Level B, Form 624R</t>
  </si>
  <si>
    <t>Level C, Form 625R</t>
  </si>
  <si>
    <t>Level C, Form 626R</t>
  </si>
  <si>
    <t>Level D, Form 627R</t>
  </si>
  <si>
    <t>Level D, Form 628R</t>
  </si>
  <si>
    <t>Level E, Form 629R</t>
  </si>
  <si>
    <t>Level E, Form 630R</t>
  </si>
  <si>
    <t>TOPSpro Student Test Record</t>
  </si>
  <si>
    <t>TRUS019</t>
  </si>
  <si>
    <t>Set of 100</t>
  </si>
  <si>
    <t>General Purpose Answer Sheets</t>
  </si>
  <si>
    <t>ANS001</t>
  </si>
  <si>
    <t>Self-Scoring Answer Sheet (STEPS) Appraisal Form 619R+619L</t>
  </si>
  <si>
    <t>ANS600</t>
  </si>
  <si>
    <t>Listening STEPS Test Administration Manual</t>
  </si>
  <si>
    <t>TAMSSTEPSL</t>
  </si>
  <si>
    <t>STEPS619LA</t>
  </si>
  <si>
    <t xml:space="preserve"> Listening STEPS Appraisal Test CD Form 619L</t>
  </si>
  <si>
    <t>Forms 621L-630L</t>
  </si>
  <si>
    <t xml:space="preserve">Please attach purchase orders and any special billing forms. </t>
  </si>
  <si>
    <t>STEPSTPL</t>
  </si>
  <si>
    <t>STEPS621LB</t>
  </si>
  <si>
    <t>Level A, Form 622L</t>
  </si>
  <si>
    <t>STEPS622LB</t>
  </si>
  <si>
    <t xml:space="preserve"> Level A, Form 621L</t>
  </si>
  <si>
    <t xml:space="preserve"> STEPS621L</t>
  </si>
  <si>
    <t xml:space="preserve"> STEPS622L</t>
  </si>
  <si>
    <t xml:space="preserve"> STEPS623L</t>
  </si>
  <si>
    <t xml:space="preserve"> STEPS624L</t>
  </si>
  <si>
    <t xml:space="preserve"> STEPS625L</t>
  </si>
  <si>
    <t xml:space="preserve"> STEPS626L</t>
  </si>
  <si>
    <t xml:space="preserve"> STEPS627L</t>
  </si>
  <si>
    <t xml:space="preserve"> STEPS628L</t>
  </si>
  <si>
    <t xml:space="preserve"> STEPS629L</t>
  </si>
  <si>
    <t xml:space="preserve"> STEPS630L</t>
  </si>
  <si>
    <t>Level A, Form 621L (25 color test booklets; one CD)</t>
  </si>
  <si>
    <t>Level A, Form 622L (25 color test booklets; one CD)</t>
  </si>
  <si>
    <t>Level B, Form 623L</t>
  </si>
  <si>
    <t>Level B, Form 624L</t>
  </si>
  <si>
    <t>Level C, Form 625L</t>
  </si>
  <si>
    <t>Level C, Form 626L</t>
  </si>
  <si>
    <t xml:space="preserve"> Level D, Form 627L</t>
  </si>
  <si>
    <t>Level D, Form 628L</t>
  </si>
  <si>
    <t>Level E, Form 629L</t>
  </si>
  <si>
    <t>Level E, Form 630L</t>
  </si>
  <si>
    <t xml:space="preserve"> Math GOALS 2 Test Administration Manual</t>
  </si>
  <si>
    <t>TAMSGOALS2M</t>
  </si>
  <si>
    <t xml:space="preserve"> Appraisal Test Booklets Form 919M</t>
  </si>
  <si>
    <t>GOALS2AMS10</t>
  </si>
  <si>
    <t>Forms 921M-930M (set of 5 each)</t>
  </si>
  <si>
    <t>GOALS2919MA</t>
  </si>
  <si>
    <t>GOALS2MS05</t>
  </si>
  <si>
    <t>Appraisal Test Booklets Form 919M</t>
  </si>
  <si>
    <t>Forms 921M-930RM (set of 10 each)</t>
  </si>
  <si>
    <t>GOALS2MS10</t>
  </si>
  <si>
    <t>Level A, Form 921M</t>
  </si>
  <si>
    <t>GOALS2921M</t>
  </si>
  <si>
    <t>Level A, Form 922M</t>
  </si>
  <si>
    <t xml:space="preserve"> Level B, Form 923M</t>
  </si>
  <si>
    <t>Level B, Form 924M</t>
  </si>
  <si>
    <t>Level C, Form 925M</t>
  </si>
  <si>
    <t>Level C, Form 926M</t>
  </si>
  <si>
    <t>Level D, Form 927M</t>
  </si>
  <si>
    <t>Level D, Form 928M</t>
  </si>
  <si>
    <t>Level E, Form 929M</t>
  </si>
  <si>
    <t>Level E, Form 930M</t>
  </si>
  <si>
    <t>GOALS2922M</t>
  </si>
  <si>
    <t>GOALS2923M</t>
  </si>
  <si>
    <t>GOALS2924M</t>
  </si>
  <si>
    <t>GOALS2925M</t>
  </si>
  <si>
    <t>GOALS2926M</t>
  </si>
  <si>
    <t>GOALS2927M</t>
  </si>
  <si>
    <t>GOALS2928M</t>
  </si>
  <si>
    <t>GOALS2929M</t>
  </si>
  <si>
    <t>GOALS2930M</t>
  </si>
  <si>
    <t xml:space="preserve">GOALS 2 Reading </t>
  </si>
  <si>
    <t>Reading GOALS 2 Test Administration Manual</t>
  </si>
  <si>
    <t xml:space="preserve"> TAMSGOALS2R</t>
  </si>
  <si>
    <t>Appraisal Test Booklets Form 919R</t>
  </si>
  <si>
    <t xml:space="preserve"> GOALS2919RA</t>
  </si>
  <si>
    <t>GOALS2ARS10</t>
  </si>
  <si>
    <t>Forms 921R-930R (set of 5 each)</t>
  </si>
  <si>
    <t>GOALS2RS05</t>
  </si>
  <si>
    <t>Forms 921R-930R (set of 10 each)</t>
  </si>
  <si>
    <t>GOALS2RS10</t>
  </si>
  <si>
    <t>Level A, Form 921R</t>
  </si>
  <si>
    <t>GOALS2921R</t>
  </si>
  <si>
    <t>Level A, Form 922R</t>
  </si>
  <si>
    <t>Level B, Form 923R</t>
  </si>
  <si>
    <t>Level B, Form 924R</t>
  </si>
  <si>
    <t>Level C, Form 925R</t>
  </si>
  <si>
    <t>Level C, Form 926R</t>
  </si>
  <si>
    <t>Level D, Form 927R</t>
  </si>
  <si>
    <t>Level D, Form 928R</t>
  </si>
  <si>
    <t>Level E, Form 929R</t>
  </si>
  <si>
    <t>Level E, Form 930R</t>
  </si>
  <si>
    <t>GOALS2922R</t>
  </si>
  <si>
    <t>GOALS2923R</t>
  </si>
  <si>
    <t>GOALS2924R</t>
  </si>
  <si>
    <t>GOALS2925R</t>
  </si>
  <si>
    <t>GOALS2926R</t>
  </si>
  <si>
    <t>GOALS2927R</t>
  </si>
  <si>
    <t>GOALS2928R</t>
  </si>
  <si>
    <t>GOALS2929R</t>
  </si>
  <si>
    <t>GOALS2930R</t>
  </si>
  <si>
    <t xml:space="preserve">TOPSpro Student Test Record </t>
  </si>
  <si>
    <t>Self-Scoring Answer Sheet (Reading and Math GOALS 2) Appraisal Form 919R+919M (set of 25)</t>
  </si>
  <si>
    <t>ANS2919R919M</t>
  </si>
  <si>
    <t>Please attach purchase orders and any special billing forms</t>
  </si>
  <si>
    <t>2025/2026 Prices on Testing Materials Reflect a 10% Discount</t>
  </si>
  <si>
    <r>
      <t xml:space="preserve">Free Ground Delivery until June 30, 2026 </t>
    </r>
    <r>
      <rPr>
        <b/>
        <sz val="9"/>
        <color theme="1"/>
        <rFont val="Aptos Narrow"/>
        <family val="2"/>
        <scheme val="minor"/>
      </rPr>
      <t>(Orders shipped via regular UPS ground delivery F.O.B. San Diego, CA)</t>
    </r>
  </si>
  <si>
    <t xml:space="preserve">2025/2026 New York Agencies Online Order Form </t>
  </si>
  <si>
    <t>Orders must be received by no later than April 6, 2026 to be delivered by May 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</si>
</sst>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164" fontId="0" fillId="0" borderId="1" xfId="0" applyNumberFormat="1" applyBorder="1"/>
    <xf numFmtId="0" fontId="0" fillId="0" borderId="5" xfId="0" applyBorder="1"/>
    <xf numFmtId="0" fontId="1" fillId="2" borderId="0" xfId="0" applyFont="1" applyFill="1"/>
    <xf numFmtId="0" fontId="0" fillId="2" borderId="0" xfId="0" applyFill="1"/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/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577215</xdr:colOff>
      <xdr:row>0</xdr:row>
      <xdr:rowOff>142876</xdr:rowOff>
    </xdr:from>
    <xdr:to>
      <xdr:col>4</xdr:col>
      <xdr:colOff>683895</xdr:colOff>
      <xdr:row>2</xdr:row>
      <xdr:rowOff>152158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8E591-54AC-4D06-B8C1-5743C93A8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42876"/>
          <a:ext cx="1268730" cy="371232"/>
        </a:xfrm>
        <a:prstGeom prst="rect">
          <a:avLst/>
        </a:prstGeom>
      </xdr:spPr>
    </xdr:pic>
    <xdr:clientData/>
  </xdr:twoCellAnchor>
  <xdr:twoCellAnchor>
    <xdr:from>
      <xdr:col>0</xdr:col>
      <xdr:colOff>474345</xdr:colOff>
      <xdr:row>5</xdr:row>
      <xdr:rowOff>158116</xdr:rowOff>
    </xdr:from>
    <xdr:to>
      <xdr:col>5</xdr:col>
      <xdr:colOff>19050</xdr:colOff>
      <xdr:row>6</xdr:row>
      <xdr:rowOff>154306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21EF05-608E-4B23-B752-A7499D5DA22C}"/>
            </a:ext>
          </a:extLst>
        </xdr:cNvPr>
        <xdr:cNvSpPr txBox="1"/>
      </xdr:nvSpPr>
      <xdr:spPr>
        <a:xfrm>
          <a:off x="478155" y="1150621"/>
          <a:ext cx="3061335" cy="175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693420</xdr:colOff>
      <xdr:row>1</xdr:row>
      <xdr:rowOff>1906</xdr:rowOff>
    </xdr:from>
    <xdr:to>
      <xdr:col>5</xdr:col>
      <xdr:colOff>45720</xdr:colOff>
      <xdr:row>3</xdr:row>
      <xdr:rowOff>18808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9F005-0404-4495-9FE6-783E3D5D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3145" y="182881"/>
          <a:ext cx="1266825" cy="378852"/>
        </a:xfrm>
        <a:prstGeom prst="rect">
          <a:avLst/>
        </a:prstGeom>
      </xdr:spPr>
    </xdr:pic>
    <xdr:clientData/>
  </xdr:twoCellAnchor>
  <xdr:twoCellAnchor>
    <xdr:from>
      <xdr:col>0</xdr:col>
      <xdr:colOff>474345</xdr:colOff>
      <xdr:row>5</xdr:row>
      <xdr:rowOff>158116</xdr:rowOff>
    </xdr:from>
    <xdr:to>
      <xdr:col>5</xdr:col>
      <xdr:colOff>19050</xdr:colOff>
      <xdr:row>6</xdr:row>
      <xdr:rowOff>154306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1EDF9D-E1D0-4AC4-9B20-6A0E407399FE}"/>
            </a:ext>
          </a:extLst>
        </xdr:cNvPr>
        <xdr:cNvSpPr txBox="1"/>
      </xdr:nvSpPr>
      <xdr:spPr>
        <a:xfrm>
          <a:off x="478155" y="1150621"/>
          <a:ext cx="3061335" cy="175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2F5D-5BDF-4A67-9E86-59C3040396E3}">
  <sheetPr>
    <tabColor rgb="FF00B0F0"/>
  </sheetPr>
  <dimension ref="A4:J73"/>
  <sheetViews>
    <sheetView tabSelected="1" workbookViewId="0">
      <selection activeCell="H3" sqref="H3"/>
    </sheetView>
  </sheetViews>
  <sheetFormatPr defaultRowHeight="15" x14ac:dyDescent="0.25"/>
  <cols>
    <col min="1" max="1" width="8.85546875" style="2"/>
    <col min="3" max="3" width="5.7109375" customWidth="1"/>
    <col min="4" max="4" width="16.85546875" customWidth="1"/>
    <col min="5" max="5" width="12.42578125" customWidth="1"/>
    <col min="6" max="6" width="22.42578125" customWidth="1"/>
    <col min="7" max="7" width="15.140625" customWidth="1"/>
    <col min="8" max="8" width="14" customWidth="1"/>
    <col min="9" max="9" width="15.42578125" customWidth="1"/>
  </cols>
  <sheetData>
    <row r="4" spans="1:9" ht="21" x14ac:dyDescent="0.35">
      <c r="A4"/>
      <c r="B4" s="27" t="s">
        <v>169</v>
      </c>
      <c r="C4" s="27"/>
      <c r="D4" s="27"/>
      <c r="E4" s="27"/>
      <c r="F4" s="27"/>
    </row>
    <row r="6" spans="1:9" x14ac:dyDescent="0.25">
      <c r="A6" s="14" t="s">
        <v>0</v>
      </c>
      <c r="B6" s="14"/>
      <c r="C6" s="14"/>
      <c r="D6" s="14"/>
      <c r="E6" s="14"/>
      <c r="F6" s="2" t="s">
        <v>1</v>
      </c>
      <c r="H6" s="1" t="s">
        <v>10</v>
      </c>
      <c r="I6" s="1" t="b">
        <v>0</v>
      </c>
    </row>
    <row r="7" spans="1:9" x14ac:dyDescent="0.25">
      <c r="A7" s="15" t="s">
        <v>2</v>
      </c>
      <c r="B7" s="15"/>
      <c r="C7" s="15"/>
      <c r="D7" s="15"/>
      <c r="E7" s="15"/>
      <c r="F7" t="s">
        <v>2</v>
      </c>
    </row>
    <row r="8" spans="1:9" x14ac:dyDescent="0.25">
      <c r="A8" s="15" t="s">
        <v>3</v>
      </c>
      <c r="B8" s="15"/>
      <c r="C8" s="15"/>
      <c r="D8" s="15"/>
      <c r="E8" s="15"/>
      <c r="F8" t="s">
        <v>3</v>
      </c>
    </row>
    <row r="9" spans="1:9" x14ac:dyDescent="0.25">
      <c r="A9" s="15" t="s">
        <v>4</v>
      </c>
      <c r="B9" s="15"/>
      <c r="C9" s="15"/>
      <c r="D9" s="15"/>
      <c r="E9" s="15"/>
      <c r="F9" t="s">
        <v>4</v>
      </c>
    </row>
    <row r="10" spans="1:9" x14ac:dyDescent="0.25">
      <c r="A10" s="15" t="s">
        <v>5</v>
      </c>
      <c r="B10" s="15"/>
      <c r="C10" s="15"/>
      <c r="D10" s="15"/>
      <c r="E10" s="15"/>
      <c r="F10" t="s">
        <v>5</v>
      </c>
    </row>
    <row r="11" spans="1:9" x14ac:dyDescent="0.25">
      <c r="A11" s="15" t="s">
        <v>8</v>
      </c>
      <c r="B11" s="15"/>
      <c r="C11" s="15" t="s">
        <v>7</v>
      </c>
      <c r="D11" s="15"/>
      <c r="E11" s="15"/>
      <c r="F11" t="s">
        <v>8</v>
      </c>
      <c r="H11" t="s">
        <v>7</v>
      </c>
    </row>
    <row r="12" spans="1:9" x14ac:dyDescent="0.25">
      <c r="A12" s="15" t="s">
        <v>6</v>
      </c>
      <c r="B12" s="15"/>
      <c r="C12" s="15"/>
      <c r="D12" s="15"/>
      <c r="E12" s="15"/>
      <c r="F12" t="s">
        <v>6</v>
      </c>
    </row>
    <row r="13" spans="1:9" x14ac:dyDescent="0.25">
      <c r="A13" s="15" t="s">
        <v>9</v>
      </c>
      <c r="B13" s="15"/>
      <c r="C13" s="15"/>
      <c r="D13" s="15"/>
      <c r="E13" s="15"/>
      <c r="F13" t="s">
        <v>9</v>
      </c>
    </row>
    <row r="15" spans="1:9" x14ac:dyDescent="0.25">
      <c r="A15" t="s">
        <v>11</v>
      </c>
      <c r="F15" t="s">
        <v>12</v>
      </c>
    </row>
    <row r="16" spans="1:9" x14ac:dyDescent="0.25">
      <c r="A16" s="11" t="s">
        <v>20</v>
      </c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1" t="s">
        <v>21</v>
      </c>
      <c r="B17" s="12"/>
      <c r="C17" s="12" t="s">
        <v>22</v>
      </c>
      <c r="D17" s="13" t="b">
        <v>0</v>
      </c>
      <c r="E17" s="12" t="s">
        <v>23</v>
      </c>
      <c r="F17" s="13" t="b">
        <v>0</v>
      </c>
      <c r="G17" s="12" t="s">
        <v>24</v>
      </c>
      <c r="H17" s="13" t="b">
        <v>0</v>
      </c>
      <c r="I17" s="12"/>
    </row>
    <row r="19" spans="1:9" x14ac:dyDescent="0.25">
      <c r="A19" s="8" t="s">
        <v>13</v>
      </c>
      <c r="B19" s="18" t="s">
        <v>14</v>
      </c>
      <c r="C19" s="20"/>
      <c r="D19" s="18" t="s">
        <v>15</v>
      </c>
      <c r="E19" s="19"/>
      <c r="F19" s="20"/>
      <c r="G19" s="8" t="s">
        <v>16</v>
      </c>
      <c r="H19" s="8" t="s">
        <v>17</v>
      </c>
      <c r="I19" s="8" t="s">
        <v>18</v>
      </c>
    </row>
    <row r="20" spans="1:9" x14ac:dyDescent="0.25">
      <c r="A20" s="3"/>
      <c r="B20" s="16" t="s">
        <v>25</v>
      </c>
      <c r="C20" s="17"/>
      <c r="D20" s="18" t="s">
        <v>30</v>
      </c>
      <c r="E20" s="19"/>
      <c r="F20" s="20"/>
      <c r="G20" s="3" t="s">
        <v>26</v>
      </c>
      <c r="H20" s="9">
        <v>2.6</v>
      </c>
      <c r="I20" s="9">
        <f>SUM(A20*H20)</f>
        <v>0</v>
      </c>
    </row>
    <row r="21" spans="1:9" x14ac:dyDescent="0.25">
      <c r="A21" s="3"/>
      <c r="B21" s="16"/>
      <c r="C21" s="17"/>
      <c r="D21" s="16"/>
      <c r="E21" s="21"/>
      <c r="F21" s="17"/>
      <c r="G21" s="9"/>
      <c r="H21" s="9"/>
      <c r="I21" s="9"/>
    </row>
    <row r="22" spans="1:9" x14ac:dyDescent="0.25">
      <c r="A22" s="3"/>
      <c r="B22" s="16"/>
      <c r="C22" s="17"/>
      <c r="D22" s="18" t="s">
        <v>31</v>
      </c>
      <c r="E22" s="19"/>
      <c r="F22" s="20"/>
      <c r="G22" s="9"/>
      <c r="H22" s="9"/>
      <c r="I22" s="9"/>
    </row>
    <row r="23" spans="1:9" x14ac:dyDescent="0.25">
      <c r="A23" s="8"/>
      <c r="B23" s="16" t="s">
        <v>32</v>
      </c>
      <c r="C23" s="17"/>
      <c r="D23" s="22" t="s">
        <v>33</v>
      </c>
      <c r="E23" s="22"/>
      <c r="F23" s="22"/>
      <c r="G23" s="3" t="s">
        <v>26</v>
      </c>
      <c r="H23" s="9">
        <v>49.5</v>
      </c>
      <c r="I23" s="9">
        <f t="shared" ref="I23:I60" si="0">SUM(A23*H23)</f>
        <v>0</v>
      </c>
    </row>
    <row r="24" spans="1:9" x14ac:dyDescent="0.25">
      <c r="A24" s="3"/>
      <c r="B24" s="16" t="s">
        <v>36</v>
      </c>
      <c r="C24" s="17"/>
      <c r="D24" s="16" t="s">
        <v>35</v>
      </c>
      <c r="E24" s="21"/>
      <c r="F24" s="17"/>
      <c r="G24" s="9" t="s">
        <v>34</v>
      </c>
      <c r="H24" s="9">
        <v>59.5</v>
      </c>
      <c r="I24" s="9">
        <f t="shared" si="0"/>
        <v>0</v>
      </c>
    </row>
    <row r="25" spans="1:9" x14ac:dyDescent="0.25">
      <c r="A25" s="3"/>
      <c r="B25" s="16" t="s">
        <v>38</v>
      </c>
      <c r="C25" s="17"/>
      <c r="D25" s="16" t="s">
        <v>37</v>
      </c>
      <c r="E25" s="21"/>
      <c r="F25" s="17"/>
      <c r="G25" s="9" t="s">
        <v>39</v>
      </c>
      <c r="H25" s="9">
        <v>112.5</v>
      </c>
      <c r="I25" s="9">
        <f t="shared" si="0"/>
        <v>0</v>
      </c>
    </row>
    <row r="26" spans="1:9" x14ac:dyDescent="0.25">
      <c r="A26" s="3"/>
      <c r="B26" s="16" t="s">
        <v>41</v>
      </c>
      <c r="C26" s="17"/>
      <c r="D26" s="16" t="s">
        <v>40</v>
      </c>
      <c r="E26" s="21"/>
      <c r="F26" s="17"/>
      <c r="G26" s="9" t="s">
        <v>42</v>
      </c>
      <c r="H26" s="9">
        <v>258.75</v>
      </c>
      <c r="I26" s="9">
        <f t="shared" si="0"/>
        <v>0</v>
      </c>
    </row>
    <row r="27" spans="1:9" x14ac:dyDescent="0.25">
      <c r="A27" s="3"/>
      <c r="B27" s="16" t="s">
        <v>44</v>
      </c>
      <c r="C27" s="17"/>
      <c r="D27" s="16" t="s">
        <v>43</v>
      </c>
      <c r="E27" s="21"/>
      <c r="F27" s="17"/>
      <c r="G27" s="9" t="s">
        <v>34</v>
      </c>
      <c r="H27" s="9">
        <v>112.5</v>
      </c>
      <c r="I27" s="9">
        <f t="shared" si="0"/>
        <v>0</v>
      </c>
    </row>
    <row r="28" spans="1:9" x14ac:dyDescent="0.25">
      <c r="A28" s="3"/>
      <c r="B28" s="16" t="s">
        <v>46</v>
      </c>
      <c r="C28" s="17"/>
      <c r="D28" s="16" t="s">
        <v>45</v>
      </c>
      <c r="E28" s="21"/>
      <c r="F28" s="17"/>
      <c r="G28" s="9" t="s">
        <v>39</v>
      </c>
      <c r="H28" s="9">
        <v>112.5</v>
      </c>
      <c r="I28" s="9">
        <f t="shared" si="0"/>
        <v>0</v>
      </c>
    </row>
    <row r="29" spans="1:9" x14ac:dyDescent="0.25">
      <c r="A29" s="3"/>
      <c r="B29" s="16" t="s">
        <v>48</v>
      </c>
      <c r="C29" s="17"/>
      <c r="D29" s="16" t="s">
        <v>47</v>
      </c>
      <c r="E29" s="21"/>
      <c r="F29" s="17"/>
      <c r="G29" s="9" t="s">
        <v>39</v>
      </c>
      <c r="H29" s="9">
        <v>112.5</v>
      </c>
      <c r="I29" s="9">
        <f t="shared" si="0"/>
        <v>0</v>
      </c>
    </row>
    <row r="30" spans="1:9" x14ac:dyDescent="0.25">
      <c r="A30" s="3"/>
      <c r="B30" s="16" t="s">
        <v>49</v>
      </c>
      <c r="C30" s="17"/>
      <c r="D30" s="16" t="s">
        <v>57</v>
      </c>
      <c r="E30" s="21"/>
      <c r="F30" s="17"/>
      <c r="G30" s="9" t="s">
        <v>39</v>
      </c>
      <c r="H30" s="9">
        <v>112.5</v>
      </c>
      <c r="I30" s="9">
        <f t="shared" si="0"/>
        <v>0</v>
      </c>
    </row>
    <row r="31" spans="1:9" x14ac:dyDescent="0.25">
      <c r="A31" s="3"/>
      <c r="B31" s="16" t="s">
        <v>50</v>
      </c>
      <c r="C31" s="17"/>
      <c r="D31" s="16" t="s">
        <v>58</v>
      </c>
      <c r="E31" s="21"/>
      <c r="F31" s="17"/>
      <c r="G31" s="9" t="s">
        <v>39</v>
      </c>
      <c r="H31" s="9">
        <v>112.5</v>
      </c>
      <c r="I31" s="9">
        <f t="shared" si="0"/>
        <v>0</v>
      </c>
    </row>
    <row r="32" spans="1:9" x14ac:dyDescent="0.25">
      <c r="A32" s="3"/>
      <c r="B32" s="16" t="s">
        <v>51</v>
      </c>
      <c r="C32" s="17"/>
      <c r="D32" s="16" t="s">
        <v>59</v>
      </c>
      <c r="E32" s="21"/>
      <c r="F32" s="17"/>
      <c r="G32" s="9" t="s">
        <v>39</v>
      </c>
      <c r="H32" s="9">
        <v>112.5</v>
      </c>
      <c r="I32" s="9">
        <f t="shared" si="0"/>
        <v>0</v>
      </c>
    </row>
    <row r="33" spans="1:9" x14ac:dyDescent="0.25">
      <c r="A33" s="3"/>
      <c r="B33" s="16" t="s">
        <v>52</v>
      </c>
      <c r="C33" s="17"/>
      <c r="D33" s="16" t="s">
        <v>60</v>
      </c>
      <c r="E33" s="21"/>
      <c r="F33" s="17"/>
      <c r="G33" s="9" t="s">
        <v>39</v>
      </c>
      <c r="H33" s="9">
        <v>112.5</v>
      </c>
      <c r="I33" s="9">
        <f t="shared" si="0"/>
        <v>0</v>
      </c>
    </row>
    <row r="34" spans="1:9" x14ac:dyDescent="0.25">
      <c r="A34" s="3"/>
      <c r="B34" s="16" t="s">
        <v>53</v>
      </c>
      <c r="C34" s="17"/>
      <c r="D34" s="16" t="s">
        <v>61</v>
      </c>
      <c r="E34" s="21"/>
      <c r="F34" s="17"/>
      <c r="G34" s="9" t="s">
        <v>39</v>
      </c>
      <c r="H34" s="9">
        <v>112.5</v>
      </c>
      <c r="I34" s="9">
        <f t="shared" si="0"/>
        <v>0</v>
      </c>
    </row>
    <row r="35" spans="1:9" x14ac:dyDescent="0.25">
      <c r="A35" s="3"/>
      <c r="B35" s="16" t="s">
        <v>54</v>
      </c>
      <c r="C35" s="17"/>
      <c r="D35" s="16" t="s">
        <v>62</v>
      </c>
      <c r="E35" s="21"/>
      <c r="F35" s="17"/>
      <c r="G35" s="9" t="s">
        <v>39</v>
      </c>
      <c r="H35" s="9">
        <v>112.5</v>
      </c>
      <c r="I35" s="9">
        <f t="shared" si="0"/>
        <v>0</v>
      </c>
    </row>
    <row r="36" spans="1:9" x14ac:dyDescent="0.25">
      <c r="A36" s="3"/>
      <c r="B36" s="16" t="s">
        <v>55</v>
      </c>
      <c r="C36" s="17"/>
      <c r="D36" s="16" t="s">
        <v>63</v>
      </c>
      <c r="E36" s="21"/>
      <c r="F36" s="17"/>
      <c r="G36" s="9" t="s">
        <v>39</v>
      </c>
      <c r="H36" s="9">
        <v>112.5</v>
      </c>
      <c r="I36" s="9">
        <f t="shared" si="0"/>
        <v>0</v>
      </c>
    </row>
    <row r="37" spans="1:9" x14ac:dyDescent="0.25">
      <c r="A37" s="3"/>
      <c r="B37" s="16" t="s">
        <v>56</v>
      </c>
      <c r="C37" s="17"/>
      <c r="D37" s="16" t="s">
        <v>64</v>
      </c>
      <c r="E37" s="21"/>
      <c r="F37" s="17"/>
      <c r="G37" s="9" t="s">
        <v>39</v>
      </c>
      <c r="H37" s="9">
        <v>112.5</v>
      </c>
      <c r="I37" s="9">
        <f t="shared" si="0"/>
        <v>0</v>
      </c>
    </row>
    <row r="38" spans="1:9" x14ac:dyDescent="0.25">
      <c r="A38" s="3"/>
      <c r="B38" s="16" t="s">
        <v>66</v>
      </c>
      <c r="C38" s="17"/>
      <c r="D38" s="16" t="s">
        <v>65</v>
      </c>
      <c r="E38" s="21"/>
      <c r="F38" s="17"/>
      <c r="G38" s="9" t="s">
        <v>67</v>
      </c>
      <c r="H38" s="9">
        <v>67.5</v>
      </c>
      <c r="I38" s="9">
        <f t="shared" si="0"/>
        <v>0</v>
      </c>
    </row>
    <row r="39" spans="1:9" x14ac:dyDescent="0.25">
      <c r="A39" s="3"/>
      <c r="B39" s="16" t="s">
        <v>69</v>
      </c>
      <c r="C39" s="17"/>
      <c r="D39" s="16" t="s">
        <v>68</v>
      </c>
      <c r="E39" s="21"/>
      <c r="F39" s="17"/>
      <c r="G39" s="9" t="s">
        <v>67</v>
      </c>
      <c r="H39" s="9">
        <v>67.5</v>
      </c>
      <c r="I39" s="9">
        <f t="shared" si="0"/>
        <v>0</v>
      </c>
    </row>
    <row r="40" spans="1:9" ht="26.45" customHeight="1" x14ac:dyDescent="0.25">
      <c r="A40" s="3"/>
      <c r="B40" s="16" t="s">
        <v>71</v>
      </c>
      <c r="C40" s="17"/>
      <c r="D40" s="23" t="s">
        <v>70</v>
      </c>
      <c r="E40" s="24"/>
      <c r="F40" s="25"/>
      <c r="G40" s="9" t="s">
        <v>39</v>
      </c>
      <c r="H40" s="9">
        <v>49.5</v>
      </c>
      <c r="I40" s="9">
        <f t="shared" si="0"/>
        <v>0</v>
      </c>
    </row>
    <row r="41" spans="1:9" x14ac:dyDescent="0.25">
      <c r="A41" s="3"/>
      <c r="B41" s="16"/>
      <c r="C41" s="17"/>
      <c r="D41" s="16"/>
      <c r="E41" s="21"/>
      <c r="F41" s="17"/>
      <c r="G41" s="9"/>
      <c r="H41" s="9"/>
      <c r="I41" s="9"/>
    </row>
    <row r="42" spans="1:9" x14ac:dyDescent="0.25">
      <c r="A42" s="3"/>
      <c r="B42" s="16"/>
      <c r="C42" s="17"/>
      <c r="D42" s="18" t="s">
        <v>28</v>
      </c>
      <c r="E42" s="19"/>
      <c r="F42" s="20"/>
      <c r="G42" s="9"/>
      <c r="H42" s="9"/>
      <c r="I42" s="9"/>
    </row>
    <row r="43" spans="1:9" x14ac:dyDescent="0.25">
      <c r="A43" s="3"/>
      <c r="B43" s="16" t="s">
        <v>73</v>
      </c>
      <c r="C43" s="17"/>
      <c r="D43" s="16" t="s">
        <v>72</v>
      </c>
      <c r="E43" s="21"/>
      <c r="F43" s="17"/>
      <c r="G43" s="9" t="s">
        <v>26</v>
      </c>
      <c r="H43" s="9">
        <v>49.5</v>
      </c>
      <c r="I43" s="9">
        <f t="shared" si="0"/>
        <v>0</v>
      </c>
    </row>
    <row r="44" spans="1:9" x14ac:dyDescent="0.25">
      <c r="A44" s="3"/>
      <c r="B44" s="16" t="s">
        <v>74</v>
      </c>
      <c r="C44" s="17"/>
      <c r="D44" s="16" t="s">
        <v>75</v>
      </c>
      <c r="E44" s="21"/>
      <c r="F44" s="17"/>
      <c r="G44" s="9" t="s">
        <v>26</v>
      </c>
      <c r="H44" s="9">
        <v>49.5</v>
      </c>
      <c r="I44" s="9">
        <f t="shared" si="0"/>
        <v>0</v>
      </c>
    </row>
    <row r="45" spans="1:9" x14ac:dyDescent="0.25">
      <c r="A45" s="3"/>
      <c r="B45" s="16" t="s">
        <v>78</v>
      </c>
      <c r="C45" s="17"/>
      <c r="D45" s="16" t="s">
        <v>76</v>
      </c>
      <c r="E45" s="21"/>
      <c r="F45" s="17"/>
      <c r="G45" s="9" t="s">
        <v>26</v>
      </c>
      <c r="H45" s="9">
        <v>594</v>
      </c>
      <c r="I45" s="9">
        <f t="shared" si="0"/>
        <v>0</v>
      </c>
    </row>
    <row r="46" spans="1:9" x14ac:dyDescent="0.25">
      <c r="A46" s="3"/>
      <c r="B46" s="16" t="s">
        <v>79</v>
      </c>
      <c r="C46" s="17"/>
      <c r="D46" s="16" t="s">
        <v>93</v>
      </c>
      <c r="E46" s="21"/>
      <c r="F46" s="17"/>
      <c r="G46" s="9" t="s">
        <v>39</v>
      </c>
      <c r="H46" s="9">
        <v>112.5</v>
      </c>
      <c r="I46" s="9">
        <f t="shared" si="0"/>
        <v>0</v>
      </c>
    </row>
    <row r="47" spans="1:9" x14ac:dyDescent="0.25">
      <c r="A47" s="3"/>
      <c r="B47" s="16" t="s">
        <v>81</v>
      </c>
      <c r="C47" s="17"/>
      <c r="D47" s="16" t="s">
        <v>94</v>
      </c>
      <c r="E47" s="21"/>
      <c r="F47" s="17"/>
      <c r="G47" s="9" t="s">
        <v>39</v>
      </c>
      <c r="H47" s="9">
        <v>112.5</v>
      </c>
      <c r="I47" s="9">
        <f t="shared" si="0"/>
        <v>0</v>
      </c>
    </row>
    <row r="48" spans="1:9" hidden="1" x14ac:dyDescent="0.25">
      <c r="A48" s="3"/>
      <c r="B48" s="16" t="s">
        <v>83</v>
      </c>
      <c r="C48" s="17"/>
      <c r="D48" s="16" t="s">
        <v>82</v>
      </c>
      <c r="E48" s="21"/>
      <c r="F48" s="17"/>
      <c r="G48" s="9" t="s">
        <v>26</v>
      </c>
      <c r="H48" s="9">
        <v>49.5</v>
      </c>
      <c r="I48" s="9">
        <f t="shared" si="0"/>
        <v>0</v>
      </c>
    </row>
    <row r="49" spans="1:9" hidden="1" x14ac:dyDescent="0.25">
      <c r="A49" s="3"/>
      <c r="B49" s="16" t="s">
        <v>84</v>
      </c>
      <c r="C49" s="17"/>
      <c r="D49" s="16" t="s">
        <v>80</v>
      </c>
      <c r="E49" s="21"/>
      <c r="F49" s="17"/>
      <c r="G49" s="9" t="s">
        <v>26</v>
      </c>
      <c r="H49" s="9">
        <v>49.5</v>
      </c>
      <c r="I49" s="9">
        <f t="shared" si="0"/>
        <v>0</v>
      </c>
    </row>
    <row r="50" spans="1:9" x14ac:dyDescent="0.25">
      <c r="A50" s="3"/>
      <c r="B50" s="16" t="s">
        <v>85</v>
      </c>
      <c r="C50" s="17"/>
      <c r="D50" s="16" t="s">
        <v>95</v>
      </c>
      <c r="E50" s="21"/>
      <c r="F50" s="17"/>
      <c r="G50" s="9" t="s">
        <v>26</v>
      </c>
      <c r="H50" s="9">
        <v>49.5</v>
      </c>
      <c r="I50" s="9">
        <f t="shared" si="0"/>
        <v>0</v>
      </c>
    </row>
    <row r="51" spans="1:9" x14ac:dyDescent="0.25">
      <c r="A51" s="3"/>
      <c r="B51" s="16" t="s">
        <v>86</v>
      </c>
      <c r="C51" s="17"/>
      <c r="D51" s="16" t="s">
        <v>96</v>
      </c>
      <c r="E51" s="21"/>
      <c r="F51" s="17"/>
      <c r="G51" s="9" t="s">
        <v>26</v>
      </c>
      <c r="H51" s="9">
        <v>49.5</v>
      </c>
      <c r="I51" s="9">
        <f t="shared" si="0"/>
        <v>0</v>
      </c>
    </row>
    <row r="52" spans="1:9" x14ac:dyDescent="0.25">
      <c r="A52" s="3"/>
      <c r="B52" s="16" t="s">
        <v>87</v>
      </c>
      <c r="C52" s="17"/>
      <c r="D52" s="16" t="s">
        <v>97</v>
      </c>
      <c r="E52" s="21"/>
      <c r="F52" s="17"/>
      <c r="G52" s="9" t="s">
        <v>26</v>
      </c>
      <c r="H52" s="9">
        <v>49.5</v>
      </c>
      <c r="I52" s="9">
        <f t="shared" si="0"/>
        <v>0</v>
      </c>
    </row>
    <row r="53" spans="1:9" x14ac:dyDescent="0.25">
      <c r="A53" s="3"/>
      <c r="B53" s="16" t="s">
        <v>88</v>
      </c>
      <c r="C53" s="17"/>
      <c r="D53" s="16" t="s">
        <v>98</v>
      </c>
      <c r="E53" s="21"/>
      <c r="F53" s="17"/>
      <c r="G53" s="9" t="s">
        <v>26</v>
      </c>
      <c r="H53" s="9">
        <v>49.5</v>
      </c>
      <c r="I53" s="9">
        <f t="shared" si="0"/>
        <v>0</v>
      </c>
    </row>
    <row r="54" spans="1:9" x14ac:dyDescent="0.25">
      <c r="A54" s="3"/>
      <c r="B54" s="16" t="s">
        <v>89</v>
      </c>
      <c r="C54" s="17"/>
      <c r="D54" s="16" t="s">
        <v>99</v>
      </c>
      <c r="E54" s="21"/>
      <c r="F54" s="17"/>
      <c r="G54" s="9" t="s">
        <v>26</v>
      </c>
      <c r="H54" s="9">
        <v>49.5</v>
      </c>
      <c r="I54" s="9">
        <f t="shared" si="0"/>
        <v>0</v>
      </c>
    </row>
    <row r="55" spans="1:9" x14ac:dyDescent="0.25">
      <c r="A55" s="3"/>
      <c r="B55" s="16" t="s">
        <v>90</v>
      </c>
      <c r="C55" s="17"/>
      <c r="D55" s="16" t="s">
        <v>100</v>
      </c>
      <c r="E55" s="21"/>
      <c r="F55" s="17"/>
      <c r="G55" s="9" t="s">
        <v>26</v>
      </c>
      <c r="H55" s="9">
        <v>49.5</v>
      </c>
      <c r="I55" s="9">
        <f t="shared" si="0"/>
        <v>0</v>
      </c>
    </row>
    <row r="56" spans="1:9" x14ac:dyDescent="0.25">
      <c r="A56" s="3"/>
      <c r="B56" s="16" t="s">
        <v>91</v>
      </c>
      <c r="C56" s="17"/>
      <c r="D56" s="16" t="s">
        <v>101</v>
      </c>
      <c r="E56" s="21"/>
      <c r="F56" s="17"/>
      <c r="G56" s="9" t="s">
        <v>26</v>
      </c>
      <c r="H56" s="9">
        <v>49.5</v>
      </c>
      <c r="I56" s="9">
        <f t="shared" si="0"/>
        <v>0</v>
      </c>
    </row>
    <row r="57" spans="1:9" x14ac:dyDescent="0.25">
      <c r="A57" s="3"/>
      <c r="B57" s="16" t="s">
        <v>92</v>
      </c>
      <c r="C57" s="17"/>
      <c r="D57" s="16" t="s">
        <v>102</v>
      </c>
      <c r="E57" s="21"/>
      <c r="F57" s="17"/>
      <c r="G57" s="9" t="s">
        <v>26</v>
      </c>
      <c r="H57" s="9">
        <v>49.5</v>
      </c>
      <c r="I57" s="9">
        <f t="shared" si="0"/>
        <v>0</v>
      </c>
    </row>
    <row r="58" spans="1:9" x14ac:dyDescent="0.25">
      <c r="A58" s="3"/>
      <c r="B58" s="16" t="s">
        <v>66</v>
      </c>
      <c r="C58" s="17"/>
      <c r="D58" s="16" t="s">
        <v>65</v>
      </c>
      <c r="E58" s="21"/>
      <c r="F58" s="17"/>
      <c r="G58" s="9" t="s">
        <v>67</v>
      </c>
      <c r="H58" s="9">
        <v>67.5</v>
      </c>
      <c r="I58" s="9">
        <f t="shared" si="0"/>
        <v>0</v>
      </c>
    </row>
    <row r="59" spans="1:9" x14ac:dyDescent="0.25">
      <c r="A59" s="3"/>
      <c r="B59" s="16" t="s">
        <v>69</v>
      </c>
      <c r="C59" s="17"/>
      <c r="D59" s="16" t="s">
        <v>68</v>
      </c>
      <c r="E59" s="21"/>
      <c r="F59" s="17"/>
      <c r="G59" s="9" t="s">
        <v>67</v>
      </c>
      <c r="H59" s="9">
        <v>67.5</v>
      </c>
      <c r="I59" s="9">
        <f t="shared" si="0"/>
        <v>0</v>
      </c>
    </row>
    <row r="60" spans="1:9" ht="33.6" customHeight="1" x14ac:dyDescent="0.25">
      <c r="A60" s="3"/>
      <c r="B60" s="16" t="s">
        <v>71</v>
      </c>
      <c r="C60" s="17"/>
      <c r="D60" s="23" t="s">
        <v>70</v>
      </c>
      <c r="E60" s="24"/>
      <c r="F60" s="25"/>
      <c r="G60" s="9" t="s">
        <v>39</v>
      </c>
      <c r="H60" s="9">
        <v>49.5</v>
      </c>
      <c r="I60" s="9">
        <f t="shared" si="0"/>
        <v>0</v>
      </c>
    </row>
    <row r="61" spans="1:9" x14ac:dyDescent="0.25">
      <c r="A61" s="3"/>
      <c r="B61" s="16"/>
      <c r="C61" s="17"/>
      <c r="D61" s="16"/>
      <c r="E61" s="21"/>
      <c r="F61" s="17"/>
      <c r="G61" s="9"/>
      <c r="H61" s="9"/>
      <c r="I61" s="9"/>
    </row>
    <row r="62" spans="1:9" x14ac:dyDescent="0.25">
      <c r="A62" s="3"/>
      <c r="B62" s="16"/>
      <c r="C62" s="17"/>
      <c r="D62" s="16"/>
      <c r="E62" s="21"/>
      <c r="F62" s="17"/>
      <c r="G62" s="3"/>
      <c r="H62" s="8" t="s">
        <v>19</v>
      </c>
      <c r="I62" s="9">
        <f>SUM(I20:I61)</f>
        <v>0</v>
      </c>
    </row>
    <row r="64" spans="1:9" x14ac:dyDescent="0.25">
      <c r="A64" s="28" t="s">
        <v>27</v>
      </c>
      <c r="B64" s="28"/>
      <c r="C64" s="28"/>
      <c r="D64" s="28"/>
      <c r="E64" s="28"/>
      <c r="F64" s="28"/>
      <c r="G64" s="28"/>
      <c r="H64" s="28"/>
      <c r="I64" s="28"/>
    </row>
    <row r="66" spans="1:10" x14ac:dyDescent="0.25">
      <c r="A66" s="28" t="s">
        <v>168</v>
      </c>
      <c r="B66" s="28"/>
      <c r="C66" s="28"/>
      <c r="D66" s="28"/>
      <c r="E66" s="28"/>
      <c r="F66" s="28"/>
      <c r="G66" s="28"/>
    </row>
    <row r="67" spans="1:10" x14ac:dyDescent="0.25">
      <c r="A67" s="29" t="s">
        <v>167</v>
      </c>
      <c r="B67" s="29"/>
      <c r="C67" s="29"/>
      <c r="D67" s="29"/>
      <c r="E67" s="29"/>
      <c r="G67" s="7"/>
    </row>
    <row r="68" spans="1:10" x14ac:dyDescent="0.25">
      <c r="A68" s="29" t="s">
        <v>166</v>
      </c>
      <c r="B68" s="29"/>
      <c r="C68" s="29"/>
      <c r="D68" s="29"/>
      <c r="E68" s="29"/>
      <c r="F68" s="12"/>
      <c r="G68" s="12"/>
      <c r="H68" s="12"/>
      <c r="I68" s="12"/>
      <c r="J68" s="12"/>
    </row>
    <row r="69" spans="1:10" x14ac:dyDescent="0.25">
      <c r="A69" s="26" t="s">
        <v>170</v>
      </c>
      <c r="B69" s="26"/>
      <c r="C69" s="26"/>
      <c r="D69" s="26"/>
      <c r="E69" s="26"/>
      <c r="F69" s="26"/>
    </row>
    <row r="71" spans="1:10" x14ac:dyDescent="0.25">
      <c r="H71" s="2"/>
    </row>
    <row r="72" spans="1:10" x14ac:dyDescent="0.25">
      <c r="I72" s="10"/>
    </row>
    <row r="73" spans="1:10" x14ac:dyDescent="0.25">
      <c r="I73" s="2"/>
    </row>
  </sheetData>
  <mergeCells count="103">
    <mergeCell ref="A69:F69"/>
    <mergeCell ref="B4:F4"/>
    <mergeCell ref="B62:C62"/>
    <mergeCell ref="D62:F62"/>
    <mergeCell ref="A64:I64"/>
    <mergeCell ref="A66:G66"/>
    <mergeCell ref="A67:E67"/>
    <mergeCell ref="A68:E68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2:C22"/>
    <mergeCell ref="D22:F22"/>
    <mergeCell ref="A11:B11"/>
    <mergeCell ref="C11:E11"/>
    <mergeCell ref="A12:E12"/>
    <mergeCell ref="A13:E13"/>
    <mergeCell ref="B19:C19"/>
    <mergeCell ref="D19:F19"/>
    <mergeCell ref="B26:C26"/>
    <mergeCell ref="D26:F26"/>
    <mergeCell ref="A6:E6"/>
    <mergeCell ref="A7:E7"/>
    <mergeCell ref="A8:E8"/>
    <mergeCell ref="A9:E9"/>
    <mergeCell ref="A10:E10"/>
    <mergeCell ref="B20:C20"/>
    <mergeCell ref="D20:F20"/>
    <mergeCell ref="B21:C21"/>
    <mergeCell ref="D21:F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B1EF-9900-4459-ABE1-1D0BC2BD7B34}">
  <sheetPr>
    <tabColor rgb="FF92D050"/>
  </sheetPr>
  <dimension ref="A4:J73"/>
  <sheetViews>
    <sheetView workbookViewId="0">
      <selection activeCell="H2" sqref="H2"/>
    </sheetView>
  </sheetViews>
  <sheetFormatPr defaultRowHeight="15" x14ac:dyDescent="0.25"/>
  <cols>
    <col min="1" max="1" width="8.85546875" style="2"/>
    <col min="3" max="3" width="5.7109375" customWidth="1"/>
    <col min="4" max="4" width="16.85546875" customWidth="1"/>
    <col min="5" max="5" width="11" customWidth="1"/>
    <col min="6" max="6" width="28.28515625" customWidth="1"/>
    <col min="7" max="7" width="8.85546875" customWidth="1"/>
    <col min="8" max="8" width="14" customWidth="1"/>
    <col min="9" max="9" width="15.42578125" customWidth="1"/>
  </cols>
  <sheetData>
    <row r="4" spans="1:9" ht="21" x14ac:dyDescent="0.35">
      <c r="A4"/>
      <c r="B4" s="27" t="s">
        <v>169</v>
      </c>
      <c r="C4" s="27"/>
      <c r="D4" s="27"/>
      <c r="E4" s="27"/>
      <c r="F4" s="27"/>
    </row>
    <row r="6" spans="1:9" x14ac:dyDescent="0.25">
      <c r="A6" s="14" t="s">
        <v>0</v>
      </c>
      <c r="B6" s="14"/>
      <c r="C6" s="14"/>
      <c r="D6" s="14"/>
      <c r="E6" s="14"/>
      <c r="F6" s="2" t="s">
        <v>1</v>
      </c>
      <c r="H6" s="1" t="s">
        <v>10</v>
      </c>
      <c r="I6" s="1" t="b">
        <v>0</v>
      </c>
    </row>
    <row r="7" spans="1:9" x14ac:dyDescent="0.25">
      <c r="A7" s="15" t="s">
        <v>2</v>
      </c>
      <c r="B7" s="15"/>
      <c r="C7" s="15"/>
      <c r="D7" s="15"/>
      <c r="E7" s="15"/>
      <c r="F7" t="s">
        <v>2</v>
      </c>
    </row>
    <row r="8" spans="1:9" x14ac:dyDescent="0.25">
      <c r="A8" s="15" t="s">
        <v>3</v>
      </c>
      <c r="B8" s="15"/>
      <c r="C8" s="15"/>
      <c r="D8" s="15"/>
      <c r="E8" s="15"/>
      <c r="F8" t="s">
        <v>3</v>
      </c>
    </row>
    <row r="9" spans="1:9" x14ac:dyDescent="0.25">
      <c r="A9" s="15" t="s">
        <v>4</v>
      </c>
      <c r="B9" s="15"/>
      <c r="C9" s="15"/>
      <c r="D9" s="15"/>
      <c r="E9" s="15"/>
      <c r="F9" t="s">
        <v>4</v>
      </c>
    </row>
    <row r="10" spans="1:9" x14ac:dyDescent="0.25">
      <c r="A10" s="15" t="s">
        <v>5</v>
      </c>
      <c r="B10" s="15"/>
      <c r="C10" s="15"/>
      <c r="D10" s="15"/>
      <c r="E10" s="15"/>
      <c r="F10" t="s">
        <v>5</v>
      </c>
    </row>
    <row r="11" spans="1:9" x14ac:dyDescent="0.25">
      <c r="A11" s="15" t="s">
        <v>8</v>
      </c>
      <c r="B11" s="15"/>
      <c r="C11" s="15" t="s">
        <v>7</v>
      </c>
      <c r="D11" s="15"/>
      <c r="E11" s="15"/>
      <c r="F11" t="s">
        <v>8</v>
      </c>
      <c r="H11" t="s">
        <v>7</v>
      </c>
    </row>
    <row r="12" spans="1:9" x14ac:dyDescent="0.25">
      <c r="A12" s="15" t="s">
        <v>6</v>
      </c>
      <c r="B12" s="15"/>
      <c r="C12" s="15"/>
      <c r="D12" s="15"/>
      <c r="E12" s="15"/>
      <c r="F12" t="s">
        <v>6</v>
      </c>
    </row>
    <row r="13" spans="1:9" x14ac:dyDescent="0.25">
      <c r="A13" s="15" t="s">
        <v>9</v>
      </c>
      <c r="B13" s="15"/>
      <c r="C13" s="15"/>
      <c r="D13" s="15"/>
      <c r="E13" s="15"/>
      <c r="F13" t="s">
        <v>9</v>
      </c>
    </row>
    <row r="15" spans="1:9" x14ac:dyDescent="0.25">
      <c r="A15" t="s">
        <v>11</v>
      </c>
      <c r="F15" t="s">
        <v>12</v>
      </c>
    </row>
    <row r="16" spans="1:9" x14ac:dyDescent="0.25">
      <c r="A16" s="11" t="s">
        <v>20</v>
      </c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1" t="s">
        <v>21</v>
      </c>
      <c r="B17" s="12"/>
      <c r="C17" s="12" t="s">
        <v>22</v>
      </c>
      <c r="D17" s="13" t="b">
        <v>0</v>
      </c>
      <c r="E17" s="12" t="s">
        <v>23</v>
      </c>
      <c r="F17" s="13" t="b">
        <v>0</v>
      </c>
      <c r="G17" s="12" t="s">
        <v>24</v>
      </c>
      <c r="H17" s="13" t="b">
        <v>0</v>
      </c>
      <c r="I17" s="12"/>
    </row>
    <row r="19" spans="1:9" x14ac:dyDescent="0.25">
      <c r="A19" s="8" t="s">
        <v>13</v>
      </c>
      <c r="B19" s="18" t="s">
        <v>14</v>
      </c>
      <c r="C19" s="20"/>
      <c r="D19" s="18" t="s">
        <v>15</v>
      </c>
      <c r="E19" s="19"/>
      <c r="F19" s="20"/>
      <c r="G19" s="8" t="s">
        <v>16</v>
      </c>
      <c r="H19" s="8" t="s">
        <v>17</v>
      </c>
      <c r="I19" s="8" t="s">
        <v>18</v>
      </c>
    </row>
    <row r="20" spans="1:9" x14ac:dyDescent="0.25">
      <c r="A20" s="3"/>
      <c r="B20" s="16" t="s">
        <v>25</v>
      </c>
      <c r="C20" s="17"/>
      <c r="D20" s="18" t="s">
        <v>30</v>
      </c>
      <c r="E20" s="19"/>
      <c r="F20" s="20"/>
      <c r="G20" s="3" t="s">
        <v>26</v>
      </c>
      <c r="H20" s="9">
        <v>2.6</v>
      </c>
      <c r="I20" s="9">
        <f>SUM(A20*H20)</f>
        <v>0</v>
      </c>
    </row>
    <row r="21" spans="1:9" x14ac:dyDescent="0.25">
      <c r="A21" s="3"/>
      <c r="B21" s="16"/>
      <c r="C21" s="17"/>
      <c r="D21" s="16"/>
      <c r="E21" s="21"/>
      <c r="F21" s="17"/>
      <c r="G21" s="9"/>
      <c r="H21" s="9"/>
      <c r="I21" s="9"/>
    </row>
    <row r="22" spans="1:9" x14ac:dyDescent="0.25">
      <c r="A22" s="3"/>
      <c r="B22" s="16"/>
      <c r="C22" s="17"/>
      <c r="D22" s="18" t="s">
        <v>29</v>
      </c>
      <c r="E22" s="19"/>
      <c r="F22" s="20"/>
      <c r="G22" s="9"/>
      <c r="H22" s="9"/>
      <c r="I22" s="9"/>
    </row>
    <row r="23" spans="1:9" x14ac:dyDescent="0.25">
      <c r="A23" s="3"/>
      <c r="B23" s="16" t="s">
        <v>104</v>
      </c>
      <c r="C23" s="17"/>
      <c r="D23" s="16" t="s">
        <v>103</v>
      </c>
      <c r="E23" s="21"/>
      <c r="F23" s="17"/>
      <c r="G23" s="9" t="s">
        <v>26</v>
      </c>
      <c r="H23" s="9">
        <v>49.5</v>
      </c>
      <c r="I23" s="9">
        <f t="shared" ref="I23:I60" si="0">SUM(A23*H23)</f>
        <v>0</v>
      </c>
    </row>
    <row r="24" spans="1:9" x14ac:dyDescent="0.25">
      <c r="A24" s="3"/>
      <c r="B24" s="16" t="s">
        <v>106</v>
      </c>
      <c r="C24" s="17"/>
      <c r="D24" s="16" t="s">
        <v>105</v>
      </c>
      <c r="E24" s="21"/>
      <c r="F24" s="17"/>
      <c r="G24" s="9" t="s">
        <v>34</v>
      </c>
      <c r="H24" s="9">
        <v>49.5</v>
      </c>
      <c r="I24" s="9">
        <f t="shared" si="0"/>
        <v>0</v>
      </c>
    </row>
    <row r="25" spans="1:9" x14ac:dyDescent="0.25">
      <c r="A25" s="3"/>
      <c r="B25" s="16" t="s">
        <v>108</v>
      </c>
      <c r="C25" s="17"/>
      <c r="D25" s="16" t="s">
        <v>110</v>
      </c>
      <c r="E25" s="21"/>
      <c r="F25" s="17"/>
      <c r="G25" s="9" t="s">
        <v>39</v>
      </c>
      <c r="H25" s="9">
        <v>112.5</v>
      </c>
      <c r="I25" s="9">
        <f t="shared" si="0"/>
        <v>0</v>
      </c>
    </row>
    <row r="26" spans="1:9" x14ac:dyDescent="0.25">
      <c r="A26" s="3"/>
      <c r="B26" s="16" t="s">
        <v>109</v>
      </c>
      <c r="C26" s="17"/>
      <c r="D26" s="16" t="s">
        <v>107</v>
      </c>
      <c r="E26" s="21"/>
      <c r="F26" s="17"/>
      <c r="G26" s="9" t="s">
        <v>26</v>
      </c>
      <c r="H26" s="9">
        <v>258.75</v>
      </c>
      <c r="I26" s="9">
        <f t="shared" si="0"/>
        <v>0</v>
      </c>
    </row>
    <row r="27" spans="1:9" x14ac:dyDescent="0.25">
      <c r="A27" s="3"/>
      <c r="B27" s="16" t="s">
        <v>112</v>
      </c>
      <c r="C27" s="17"/>
      <c r="D27" s="16" t="s">
        <v>111</v>
      </c>
      <c r="E27" s="21"/>
      <c r="F27" s="17"/>
      <c r="G27" s="9" t="s">
        <v>26</v>
      </c>
      <c r="H27" s="9">
        <v>495</v>
      </c>
      <c r="I27" s="9">
        <f t="shared" si="0"/>
        <v>0</v>
      </c>
    </row>
    <row r="28" spans="1:9" x14ac:dyDescent="0.25">
      <c r="A28" s="3"/>
      <c r="B28" s="16" t="s">
        <v>114</v>
      </c>
      <c r="C28" s="17"/>
      <c r="D28" s="16" t="s">
        <v>113</v>
      </c>
      <c r="E28" s="21"/>
      <c r="F28" s="17"/>
      <c r="G28" s="9" t="s">
        <v>39</v>
      </c>
      <c r="H28" s="9">
        <v>112.5</v>
      </c>
      <c r="I28" s="9">
        <f t="shared" si="0"/>
        <v>0</v>
      </c>
    </row>
    <row r="29" spans="1:9" x14ac:dyDescent="0.25">
      <c r="A29" s="3"/>
      <c r="B29" s="16" t="s">
        <v>124</v>
      </c>
      <c r="C29" s="17"/>
      <c r="D29" s="16" t="s">
        <v>115</v>
      </c>
      <c r="E29" s="21"/>
      <c r="F29" s="17"/>
      <c r="G29" s="9" t="s">
        <v>39</v>
      </c>
      <c r="H29" s="9">
        <v>112.5</v>
      </c>
      <c r="I29" s="9">
        <f t="shared" si="0"/>
        <v>0</v>
      </c>
    </row>
    <row r="30" spans="1:9" x14ac:dyDescent="0.25">
      <c r="A30" s="3"/>
      <c r="B30" s="16" t="s">
        <v>125</v>
      </c>
      <c r="C30" s="17"/>
      <c r="D30" s="16" t="s">
        <v>116</v>
      </c>
      <c r="E30" s="21"/>
      <c r="F30" s="17"/>
      <c r="G30" s="9" t="s">
        <v>39</v>
      </c>
      <c r="H30" s="9">
        <v>112.5</v>
      </c>
      <c r="I30" s="9">
        <f t="shared" si="0"/>
        <v>0</v>
      </c>
    </row>
    <row r="31" spans="1:9" x14ac:dyDescent="0.25">
      <c r="A31" s="3"/>
      <c r="B31" s="16" t="s">
        <v>126</v>
      </c>
      <c r="C31" s="17"/>
      <c r="D31" s="16" t="s">
        <v>117</v>
      </c>
      <c r="E31" s="21"/>
      <c r="F31" s="17"/>
      <c r="G31" s="9" t="s">
        <v>39</v>
      </c>
      <c r="H31" s="9">
        <v>112.5</v>
      </c>
      <c r="I31" s="9">
        <f t="shared" si="0"/>
        <v>0</v>
      </c>
    </row>
    <row r="32" spans="1:9" x14ac:dyDescent="0.25">
      <c r="A32" s="3"/>
      <c r="B32" s="16" t="s">
        <v>127</v>
      </c>
      <c r="C32" s="17"/>
      <c r="D32" s="16" t="s">
        <v>118</v>
      </c>
      <c r="E32" s="21"/>
      <c r="F32" s="17"/>
      <c r="G32" s="9" t="s">
        <v>39</v>
      </c>
      <c r="H32" s="9">
        <v>112.5</v>
      </c>
      <c r="I32" s="9">
        <f t="shared" si="0"/>
        <v>0</v>
      </c>
    </row>
    <row r="33" spans="1:9" x14ac:dyDescent="0.25">
      <c r="A33" s="3"/>
      <c r="B33" s="16" t="s">
        <v>128</v>
      </c>
      <c r="C33" s="17"/>
      <c r="D33" s="16" t="s">
        <v>119</v>
      </c>
      <c r="E33" s="21"/>
      <c r="F33" s="17"/>
      <c r="G33" s="9" t="s">
        <v>39</v>
      </c>
      <c r="H33" s="9">
        <v>112.5</v>
      </c>
      <c r="I33" s="9">
        <f t="shared" si="0"/>
        <v>0</v>
      </c>
    </row>
    <row r="34" spans="1:9" x14ac:dyDescent="0.25">
      <c r="A34" s="3"/>
      <c r="B34" s="16" t="s">
        <v>129</v>
      </c>
      <c r="C34" s="17"/>
      <c r="D34" s="16" t="s">
        <v>120</v>
      </c>
      <c r="E34" s="21"/>
      <c r="F34" s="17"/>
      <c r="G34" s="9" t="s">
        <v>39</v>
      </c>
      <c r="H34" s="9">
        <v>112.5</v>
      </c>
      <c r="I34" s="9">
        <f t="shared" si="0"/>
        <v>0</v>
      </c>
    </row>
    <row r="35" spans="1:9" x14ac:dyDescent="0.25">
      <c r="A35" s="3"/>
      <c r="B35" s="16" t="s">
        <v>130</v>
      </c>
      <c r="C35" s="17"/>
      <c r="D35" s="16" t="s">
        <v>121</v>
      </c>
      <c r="E35" s="21"/>
      <c r="F35" s="17"/>
      <c r="G35" s="9" t="s">
        <v>39</v>
      </c>
      <c r="H35" s="9">
        <v>112.5</v>
      </c>
      <c r="I35" s="9">
        <f t="shared" si="0"/>
        <v>0</v>
      </c>
    </row>
    <row r="36" spans="1:9" x14ac:dyDescent="0.25">
      <c r="A36" s="3"/>
      <c r="B36" s="16" t="s">
        <v>131</v>
      </c>
      <c r="C36" s="17"/>
      <c r="D36" s="16" t="s">
        <v>122</v>
      </c>
      <c r="E36" s="21"/>
      <c r="F36" s="17"/>
      <c r="G36" s="9" t="s">
        <v>39</v>
      </c>
      <c r="H36" s="9">
        <v>112.5</v>
      </c>
      <c r="I36" s="9">
        <f t="shared" si="0"/>
        <v>0</v>
      </c>
    </row>
    <row r="37" spans="1:9" x14ac:dyDescent="0.25">
      <c r="A37" s="3"/>
      <c r="B37" s="16" t="s">
        <v>132</v>
      </c>
      <c r="C37" s="17"/>
      <c r="D37" s="16" t="s">
        <v>123</v>
      </c>
      <c r="E37" s="21"/>
      <c r="F37" s="17"/>
      <c r="G37" s="9" t="s">
        <v>39</v>
      </c>
      <c r="H37" s="9">
        <v>112.5</v>
      </c>
      <c r="I37" s="9">
        <f t="shared" si="0"/>
        <v>0</v>
      </c>
    </row>
    <row r="38" spans="1:9" x14ac:dyDescent="0.25">
      <c r="A38" s="3"/>
      <c r="B38" s="16" t="s">
        <v>66</v>
      </c>
      <c r="C38" s="17"/>
      <c r="D38" s="16" t="s">
        <v>163</v>
      </c>
      <c r="E38" s="21"/>
      <c r="F38" s="17"/>
      <c r="G38" s="9" t="s">
        <v>67</v>
      </c>
      <c r="H38" s="9">
        <v>67.5</v>
      </c>
      <c r="I38" s="9">
        <f t="shared" si="0"/>
        <v>0</v>
      </c>
    </row>
    <row r="39" spans="1:9" x14ac:dyDescent="0.25">
      <c r="A39" s="3"/>
      <c r="B39" s="16" t="s">
        <v>69</v>
      </c>
      <c r="C39" s="17"/>
      <c r="D39" s="16" t="s">
        <v>68</v>
      </c>
      <c r="E39" s="21"/>
      <c r="F39" s="17"/>
      <c r="G39" s="9" t="s">
        <v>67</v>
      </c>
      <c r="H39" s="9">
        <v>67.5</v>
      </c>
      <c r="I39" s="9">
        <f t="shared" si="0"/>
        <v>0</v>
      </c>
    </row>
    <row r="40" spans="1:9" ht="31.15" customHeight="1" x14ac:dyDescent="0.25">
      <c r="A40" s="3"/>
      <c r="B40" s="16" t="s">
        <v>165</v>
      </c>
      <c r="C40" s="17"/>
      <c r="D40" s="23" t="s">
        <v>164</v>
      </c>
      <c r="E40" s="24"/>
      <c r="F40" s="25"/>
      <c r="G40" s="9" t="s">
        <v>26</v>
      </c>
      <c r="H40" s="9">
        <v>58.5</v>
      </c>
      <c r="I40" s="9">
        <f t="shared" si="0"/>
        <v>0</v>
      </c>
    </row>
    <row r="41" spans="1:9" x14ac:dyDescent="0.25">
      <c r="A41" s="3"/>
      <c r="B41" s="16"/>
      <c r="C41" s="17"/>
      <c r="D41" s="16"/>
      <c r="E41" s="21"/>
      <c r="F41" s="17"/>
      <c r="G41" s="9"/>
      <c r="H41" s="9"/>
      <c r="I41" s="9"/>
    </row>
    <row r="42" spans="1:9" x14ac:dyDescent="0.25">
      <c r="A42" s="3"/>
      <c r="B42" s="16"/>
      <c r="C42" s="17"/>
      <c r="D42" s="18" t="s">
        <v>133</v>
      </c>
      <c r="E42" s="19"/>
      <c r="F42" s="20"/>
      <c r="G42" s="9"/>
      <c r="H42" s="9"/>
      <c r="I42" s="9"/>
    </row>
    <row r="43" spans="1:9" x14ac:dyDescent="0.25">
      <c r="A43" s="3"/>
      <c r="B43" s="16" t="s">
        <v>135</v>
      </c>
      <c r="C43" s="17"/>
      <c r="D43" s="16" t="s">
        <v>134</v>
      </c>
      <c r="E43" s="21"/>
      <c r="F43" s="17"/>
      <c r="G43" s="9" t="s">
        <v>26</v>
      </c>
      <c r="H43" s="9">
        <v>49.5</v>
      </c>
      <c r="I43" s="9">
        <f t="shared" si="0"/>
        <v>0</v>
      </c>
    </row>
    <row r="44" spans="1:9" x14ac:dyDescent="0.25">
      <c r="A44" s="3"/>
      <c r="B44" s="16" t="s">
        <v>138</v>
      </c>
      <c r="C44" s="17"/>
      <c r="D44" s="16" t="s">
        <v>136</v>
      </c>
      <c r="E44" s="21"/>
      <c r="F44" s="17"/>
      <c r="G44" s="9" t="s">
        <v>34</v>
      </c>
      <c r="H44" s="9">
        <v>49.5</v>
      </c>
      <c r="I44" s="9">
        <f t="shared" si="0"/>
        <v>0</v>
      </c>
    </row>
    <row r="45" spans="1:9" x14ac:dyDescent="0.25">
      <c r="A45" s="3"/>
      <c r="B45" s="16" t="s">
        <v>137</v>
      </c>
      <c r="C45" s="17"/>
      <c r="D45" s="16" t="s">
        <v>136</v>
      </c>
      <c r="E45" s="21"/>
      <c r="F45" s="17"/>
      <c r="G45" s="9" t="s">
        <v>39</v>
      </c>
      <c r="H45" s="9">
        <v>112.5</v>
      </c>
      <c r="I45" s="9">
        <f t="shared" si="0"/>
        <v>0</v>
      </c>
    </row>
    <row r="46" spans="1:9" x14ac:dyDescent="0.25">
      <c r="A46" s="3"/>
      <c r="B46" s="16" t="s">
        <v>140</v>
      </c>
      <c r="C46" s="17"/>
      <c r="D46" s="16" t="s">
        <v>139</v>
      </c>
      <c r="E46" s="21"/>
      <c r="F46" s="17"/>
      <c r="G46" s="9" t="s">
        <v>26</v>
      </c>
      <c r="H46" s="9">
        <v>258.75</v>
      </c>
      <c r="I46" s="9">
        <f t="shared" si="0"/>
        <v>0</v>
      </c>
    </row>
    <row r="47" spans="1:9" x14ac:dyDescent="0.25">
      <c r="A47" s="3"/>
      <c r="B47" s="16" t="s">
        <v>142</v>
      </c>
      <c r="C47" s="17"/>
      <c r="D47" s="16" t="s">
        <v>141</v>
      </c>
      <c r="E47" s="21"/>
      <c r="F47" s="17"/>
      <c r="G47" s="9" t="s">
        <v>26</v>
      </c>
      <c r="H47" s="9">
        <v>495</v>
      </c>
      <c r="I47" s="9">
        <f t="shared" si="0"/>
        <v>0</v>
      </c>
    </row>
    <row r="48" spans="1:9" x14ac:dyDescent="0.25">
      <c r="A48" s="3"/>
      <c r="B48" s="16" t="s">
        <v>144</v>
      </c>
      <c r="C48" s="17"/>
      <c r="D48" s="16" t="s">
        <v>143</v>
      </c>
      <c r="E48" s="21"/>
      <c r="F48" s="17"/>
      <c r="G48" s="9" t="s">
        <v>39</v>
      </c>
      <c r="H48" s="9">
        <v>112.5</v>
      </c>
      <c r="I48" s="9">
        <f t="shared" si="0"/>
        <v>0</v>
      </c>
    </row>
    <row r="49" spans="1:9" x14ac:dyDescent="0.25">
      <c r="A49" s="3"/>
      <c r="B49" s="16" t="s">
        <v>154</v>
      </c>
      <c r="C49" s="17"/>
      <c r="D49" s="16" t="s">
        <v>145</v>
      </c>
      <c r="E49" s="21"/>
      <c r="F49" s="17"/>
      <c r="G49" s="9" t="s">
        <v>39</v>
      </c>
      <c r="H49" s="9">
        <v>112.5</v>
      </c>
      <c r="I49" s="9">
        <f t="shared" si="0"/>
        <v>0</v>
      </c>
    </row>
    <row r="50" spans="1:9" x14ac:dyDescent="0.25">
      <c r="A50" s="3"/>
      <c r="B50" s="16" t="s">
        <v>155</v>
      </c>
      <c r="C50" s="17"/>
      <c r="D50" s="16" t="s">
        <v>146</v>
      </c>
      <c r="E50" s="21"/>
      <c r="F50" s="17"/>
      <c r="G50" s="9" t="s">
        <v>39</v>
      </c>
      <c r="H50" s="9">
        <v>112.5</v>
      </c>
      <c r="I50" s="9">
        <f t="shared" si="0"/>
        <v>0</v>
      </c>
    </row>
    <row r="51" spans="1:9" x14ac:dyDescent="0.25">
      <c r="A51" s="3"/>
      <c r="B51" s="16" t="s">
        <v>156</v>
      </c>
      <c r="C51" s="17"/>
      <c r="D51" s="16" t="s">
        <v>147</v>
      </c>
      <c r="E51" s="21"/>
      <c r="F51" s="17"/>
      <c r="G51" s="9" t="s">
        <v>39</v>
      </c>
      <c r="H51" s="9">
        <v>112.5</v>
      </c>
      <c r="I51" s="9">
        <f t="shared" si="0"/>
        <v>0</v>
      </c>
    </row>
    <row r="52" spans="1:9" x14ac:dyDescent="0.25">
      <c r="A52" s="3"/>
      <c r="B52" s="16" t="s">
        <v>157</v>
      </c>
      <c r="C52" s="17"/>
      <c r="D52" s="16" t="s">
        <v>148</v>
      </c>
      <c r="E52" s="21"/>
      <c r="F52" s="17"/>
      <c r="G52" s="9" t="s">
        <v>39</v>
      </c>
      <c r="H52" s="9">
        <v>112.5</v>
      </c>
      <c r="I52" s="9">
        <f t="shared" si="0"/>
        <v>0</v>
      </c>
    </row>
    <row r="53" spans="1:9" x14ac:dyDescent="0.25">
      <c r="A53" s="3"/>
      <c r="B53" s="16" t="s">
        <v>158</v>
      </c>
      <c r="C53" s="17"/>
      <c r="D53" s="16" t="s">
        <v>149</v>
      </c>
      <c r="E53" s="21"/>
      <c r="F53" s="17"/>
      <c r="G53" s="9" t="s">
        <v>39</v>
      </c>
      <c r="H53" s="9">
        <v>112.5</v>
      </c>
      <c r="I53" s="9">
        <f t="shared" si="0"/>
        <v>0</v>
      </c>
    </row>
    <row r="54" spans="1:9" x14ac:dyDescent="0.25">
      <c r="A54" s="3"/>
      <c r="B54" s="16" t="s">
        <v>159</v>
      </c>
      <c r="C54" s="17"/>
      <c r="D54" s="16" t="s">
        <v>150</v>
      </c>
      <c r="E54" s="21"/>
      <c r="F54" s="17"/>
      <c r="G54" s="9" t="s">
        <v>39</v>
      </c>
      <c r="H54" s="9">
        <v>112.5</v>
      </c>
      <c r="I54" s="9">
        <f t="shared" si="0"/>
        <v>0</v>
      </c>
    </row>
    <row r="55" spans="1:9" x14ac:dyDescent="0.25">
      <c r="A55" s="3"/>
      <c r="B55" s="16" t="s">
        <v>160</v>
      </c>
      <c r="C55" s="17"/>
      <c r="D55" s="16" t="s">
        <v>151</v>
      </c>
      <c r="E55" s="21"/>
      <c r="F55" s="17"/>
      <c r="G55" s="9" t="s">
        <v>39</v>
      </c>
      <c r="H55" s="9">
        <v>112.5</v>
      </c>
      <c r="I55" s="9">
        <f t="shared" si="0"/>
        <v>0</v>
      </c>
    </row>
    <row r="56" spans="1:9" x14ac:dyDescent="0.25">
      <c r="A56" s="3"/>
      <c r="B56" s="16" t="s">
        <v>161</v>
      </c>
      <c r="C56" s="17"/>
      <c r="D56" s="16" t="s">
        <v>152</v>
      </c>
      <c r="E56" s="21"/>
      <c r="F56" s="17"/>
      <c r="G56" s="9" t="s">
        <v>39</v>
      </c>
      <c r="H56" s="9">
        <v>112.5</v>
      </c>
      <c r="I56" s="9">
        <f t="shared" si="0"/>
        <v>0</v>
      </c>
    </row>
    <row r="57" spans="1:9" x14ac:dyDescent="0.25">
      <c r="A57" s="3"/>
      <c r="B57" s="16" t="s">
        <v>162</v>
      </c>
      <c r="C57" s="17"/>
      <c r="D57" s="16" t="s">
        <v>153</v>
      </c>
      <c r="E57" s="21"/>
      <c r="F57" s="17"/>
      <c r="G57" s="9" t="s">
        <v>39</v>
      </c>
      <c r="H57" s="9">
        <v>112.5</v>
      </c>
      <c r="I57" s="9">
        <f t="shared" si="0"/>
        <v>0</v>
      </c>
    </row>
    <row r="58" spans="1:9" x14ac:dyDescent="0.25">
      <c r="A58" s="3"/>
      <c r="B58" s="16" t="s">
        <v>66</v>
      </c>
      <c r="C58" s="17"/>
      <c r="D58" s="16" t="s">
        <v>163</v>
      </c>
      <c r="E58" s="21"/>
      <c r="F58" s="17"/>
      <c r="G58" s="9" t="s">
        <v>67</v>
      </c>
      <c r="H58" s="9">
        <v>67.5</v>
      </c>
      <c r="I58" s="9">
        <f t="shared" si="0"/>
        <v>0</v>
      </c>
    </row>
    <row r="59" spans="1:9" x14ac:dyDescent="0.25">
      <c r="A59" s="3"/>
      <c r="B59" s="16" t="s">
        <v>69</v>
      </c>
      <c r="C59" s="17"/>
      <c r="D59" s="16" t="s">
        <v>68</v>
      </c>
      <c r="E59" s="21"/>
      <c r="F59" s="17"/>
      <c r="G59" s="9" t="s">
        <v>67</v>
      </c>
      <c r="H59" s="9">
        <v>67.5</v>
      </c>
      <c r="I59" s="9">
        <f t="shared" si="0"/>
        <v>0</v>
      </c>
    </row>
    <row r="60" spans="1:9" ht="33" customHeight="1" x14ac:dyDescent="0.25">
      <c r="A60" s="3"/>
      <c r="B60" s="16" t="s">
        <v>165</v>
      </c>
      <c r="C60" s="17"/>
      <c r="D60" s="23" t="s">
        <v>164</v>
      </c>
      <c r="E60" s="21"/>
      <c r="F60" s="17"/>
      <c r="G60" s="9" t="s">
        <v>26</v>
      </c>
      <c r="H60" s="9">
        <v>58.5</v>
      </c>
      <c r="I60" s="9">
        <f t="shared" si="0"/>
        <v>0</v>
      </c>
    </row>
    <row r="61" spans="1:9" x14ac:dyDescent="0.25">
      <c r="A61" s="3"/>
      <c r="B61" s="4"/>
      <c r="C61" s="6"/>
      <c r="D61" s="4"/>
      <c r="E61" s="5"/>
      <c r="F61" s="6"/>
      <c r="G61" s="9"/>
      <c r="H61" s="9"/>
      <c r="I61" s="9"/>
    </row>
    <row r="62" spans="1:9" x14ac:dyDescent="0.25">
      <c r="A62" s="3"/>
      <c r="B62" s="16"/>
      <c r="C62" s="17"/>
      <c r="D62" s="16"/>
      <c r="E62" s="21"/>
      <c r="F62" s="17"/>
      <c r="G62" s="3"/>
      <c r="H62" s="8" t="s">
        <v>19</v>
      </c>
      <c r="I62" s="9">
        <f>SUM(I20:I61)</f>
        <v>0</v>
      </c>
    </row>
    <row r="64" spans="1:9" x14ac:dyDescent="0.25">
      <c r="A64" s="2" t="s">
        <v>27</v>
      </c>
    </row>
    <row r="66" spans="1:10" x14ac:dyDescent="0.25">
      <c r="A66" s="2" t="s">
        <v>168</v>
      </c>
      <c r="G66" s="7"/>
    </row>
    <row r="67" spans="1:10" x14ac:dyDescent="0.25">
      <c r="A67" s="11" t="s">
        <v>167</v>
      </c>
      <c r="B67" s="12"/>
      <c r="C67" s="12"/>
      <c r="D67" s="12"/>
      <c r="E67" s="12"/>
      <c r="G67" s="7"/>
    </row>
    <row r="68" spans="1:10" x14ac:dyDescent="0.25">
      <c r="A68" s="11" t="s">
        <v>77</v>
      </c>
      <c r="B68" s="12"/>
      <c r="C68" s="12"/>
      <c r="D68" s="12"/>
      <c r="E68" s="12"/>
      <c r="F68" s="12"/>
      <c r="G68" s="12"/>
      <c r="H68" s="12"/>
      <c r="I68" s="12"/>
      <c r="J68" s="12"/>
    </row>
    <row r="69" spans="1:10" x14ac:dyDescent="0.25">
      <c r="A69" s="26" t="s">
        <v>170</v>
      </c>
      <c r="B69" s="26"/>
      <c r="C69" s="26"/>
      <c r="D69" s="26"/>
      <c r="E69" s="26"/>
      <c r="F69" s="26"/>
    </row>
    <row r="71" spans="1:10" x14ac:dyDescent="0.25">
      <c r="H71" s="2"/>
    </row>
    <row r="72" spans="1:10" x14ac:dyDescent="0.25">
      <c r="I72" s="10"/>
    </row>
    <row r="73" spans="1:10" x14ac:dyDescent="0.25">
      <c r="I73" s="2"/>
    </row>
  </sheetData>
  <mergeCells count="97">
    <mergeCell ref="A69:F69"/>
    <mergeCell ref="B4:F4"/>
    <mergeCell ref="B62:C62"/>
    <mergeCell ref="D62:F62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49:C49"/>
    <mergeCell ref="D49:F49"/>
    <mergeCell ref="B50:C50"/>
    <mergeCell ref="D50:F50"/>
    <mergeCell ref="B51:C51"/>
    <mergeCell ref="D51:F51"/>
    <mergeCell ref="B46:C46"/>
    <mergeCell ref="D46:F46"/>
    <mergeCell ref="B47:C47"/>
    <mergeCell ref="D47:F47"/>
    <mergeCell ref="B48:C48"/>
    <mergeCell ref="D48:F48"/>
    <mergeCell ref="B43:C43"/>
    <mergeCell ref="D43:F43"/>
    <mergeCell ref="B44:C44"/>
    <mergeCell ref="D44:F44"/>
    <mergeCell ref="B45:C45"/>
    <mergeCell ref="D45:F45"/>
    <mergeCell ref="B42:C42"/>
    <mergeCell ref="D42:F42"/>
    <mergeCell ref="B37:C37"/>
    <mergeCell ref="D37:F37"/>
    <mergeCell ref="B41:C41"/>
    <mergeCell ref="D41:F41"/>
    <mergeCell ref="B40:C40"/>
    <mergeCell ref="D40:F40"/>
    <mergeCell ref="B38:C38"/>
    <mergeCell ref="D38:F38"/>
    <mergeCell ref="B39:C39"/>
    <mergeCell ref="D39:F39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28:C28"/>
    <mergeCell ref="D28:F28"/>
    <mergeCell ref="B29:C29"/>
    <mergeCell ref="D29:F29"/>
    <mergeCell ref="B30:C30"/>
    <mergeCell ref="D30:F30"/>
    <mergeCell ref="B25:C25"/>
    <mergeCell ref="D25:F25"/>
    <mergeCell ref="B26:C26"/>
    <mergeCell ref="D26:F26"/>
    <mergeCell ref="B27:C27"/>
    <mergeCell ref="D27:F27"/>
    <mergeCell ref="B22:C22"/>
    <mergeCell ref="D22:F22"/>
    <mergeCell ref="B23:C23"/>
    <mergeCell ref="D23:F23"/>
    <mergeCell ref="B24:C24"/>
    <mergeCell ref="D24:F24"/>
    <mergeCell ref="B20:C20"/>
    <mergeCell ref="D20:F20"/>
    <mergeCell ref="B21:C21"/>
    <mergeCell ref="D21:F21"/>
    <mergeCell ref="A11:B11"/>
    <mergeCell ref="C11:E11"/>
    <mergeCell ref="A12:E12"/>
    <mergeCell ref="A13:E13"/>
    <mergeCell ref="B19:C19"/>
    <mergeCell ref="D19:F19"/>
    <mergeCell ref="A10:E10"/>
    <mergeCell ref="A6:E6"/>
    <mergeCell ref="A7:E7"/>
    <mergeCell ref="A8:E8"/>
    <mergeCell ref="A9:E9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STEPS</vt:lpstr>
      <vt:lpstr>GOALS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 Mussie</dc:creator>
  <cp:lastModifiedBy>Mary Abousaid</cp:lastModifiedBy>
  <cp:lastPrinted>2025-12-03T19:57:29Z</cp:lastPrinted>
  <dcterms:created xsi:type="dcterms:W3CDTF">2025-12-03T18:33:55Z</dcterms:created>
  <dcterms:modified xsi:type="dcterms:W3CDTF">2026-02-23T15:59:04Z</dcterms:modified>
</cp:coreProperties>
</file>